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89338CC-133B-493B-882D-2459A4020324}" xr6:coauthVersionLast="47" xr6:coauthVersionMax="47" xr10:uidLastSave="{00000000-0000-0000-0000-000000000000}"/>
  <bookViews>
    <workbookView xWindow="-120" yWindow="-120" windowWidth="20730" windowHeight="11160" xr2:uid="{DBED22D6-50DF-42C1-B078-DC3B4C9B3B0E}"/>
  </bookViews>
  <sheets>
    <sheet name="AGOSTO 2022" sheetId="1" r:id="rId1"/>
  </sheets>
  <definedNames>
    <definedName name="_xlnm._FilterDatabase" localSheetId="0" hidden="1">'AGOSTO 2022'!$B$10:$F$28</definedName>
    <definedName name="_xlnm.Print_Area" localSheetId="0">'AGOSTO 2022'!$A$1:$H$66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<sst xmlns="http://schemas.openxmlformats.org/spreadsheetml/2006/main" count="164" uniqueCount="129">
  <si>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</si>
  <si>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</si>
  <si>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</si>
  <si>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</si>
  <si>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</si>
  <si>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</si>
  <si>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</si>
  <si>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</si>
  <si>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</si>
  <si>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</si>
  <si>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</si>
  <si>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</si>
  <si>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</si>
  <si>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</si>
  <si>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</si>
  <si>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</si>
  <si>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</si>
  <si>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</si>
  <si>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</si>
  <si>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</si>
  <si>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</si>
  <si>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</si>
  <si>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</si>
  <si>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</si>
  <si>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</si>
  <si>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</si>
  <si>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</si>
  <si>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</si>
  <si>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</si>
  <si>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</si>
  <si>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</si>
  <si>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</si>
  <si>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</si>
  <si>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</si>
  <si>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</si>
  <si>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</si>
  <si>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</si>
  <si>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</si>
  <si>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</si>
  <si>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A010010011500000267</t>
  </si>
  <si>
    <t>Galcoci &amp; Asociados</t>
  </si>
  <si>
    <t>Comida para perro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</si>
  <si>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</si>
  <si>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</si>
  <si>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</si>
  <si>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</si>
  <si>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</si>
  <si>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</si>
  <si>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</si>
  <si>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</si>
  <si>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</si>
  <si>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</si>
  <si>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</si>
  <si>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</si>
  <si>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Kostm Tech Import</t>
  </si>
  <si>
    <t>B1500000246</t>
  </si>
  <si>
    <t>MRO Mantenimiento Operación</t>
  </si>
  <si>
    <t>4 unidades de sobre de insecticidas</t>
  </si>
  <si>
    <t>B1500034866</t>
  </si>
  <si>
    <t>Seguros Reservas</t>
  </si>
  <si>
    <t>Poliza de seguro</t>
  </si>
  <si>
    <t>B1500000299</t>
  </si>
  <si>
    <t>Renet Copias, SRL</t>
  </si>
  <si>
    <t>Impresión de materiales de visibilidad, utilizados para la difusión y/o socialización de la Carta Compromiso de la institución</t>
  </si>
  <si>
    <t>B1500001288</t>
  </si>
  <si>
    <t>Manuel de Moya y Asoc</t>
  </si>
  <si>
    <t>servicio de reparación, chequeo y mantenimiento de embarcaciones</t>
  </si>
  <si>
    <t xml:space="preserve">Importadora Fernandez Garcia </t>
  </si>
  <si>
    <t>Personal Defensa Civil</t>
  </si>
  <si>
    <t>Servicios Electromecanicos Momar</t>
  </si>
  <si>
    <t>Microfundicion FGLE</t>
  </si>
  <si>
    <t>TOTAL</t>
  </si>
  <si>
    <t xml:space="preserve"> </t>
  </si>
  <si>
    <t>MARICELA CALCAÑO</t>
  </si>
  <si>
    <t>RESPONSABLE DE CUENTAS POR PAGAR</t>
  </si>
  <si>
    <t>CORRESPONDIENTE AL MES DE AGOSTO 2022</t>
  </si>
  <si>
    <t>Sim Soluciones Integradas</t>
  </si>
  <si>
    <t>BEDCA Investimen, SRL</t>
  </si>
  <si>
    <t>Garena, SRL</t>
  </si>
  <si>
    <t>Wilson Radhames Mendez Dume</t>
  </si>
  <si>
    <t>Decyntech, SRL</t>
  </si>
  <si>
    <t>Kelvin Beltre</t>
  </si>
  <si>
    <t>Provincial Defensa Civil</t>
  </si>
  <si>
    <t>Benzan Auto Import</t>
  </si>
  <si>
    <t xml:space="preserve">Delta Comercial </t>
  </si>
  <si>
    <t>06 palmas arecas con tarro blanco y 01 centro de mesa</t>
  </si>
  <si>
    <t>Productos electricos y afines (Radio base)</t>
  </si>
  <si>
    <t>Servicio de mantenimiento de aires acondicionados</t>
  </si>
  <si>
    <t>Transferencia corriente a Director provincial de Barahona, para gastos corrientes. Sujeto a liquidación.</t>
  </si>
  <si>
    <t>Transferencia corriente a Director provincial de Elias Piña, para gastos corrientes. Sujeto a liquidación.</t>
  </si>
  <si>
    <t>Compra de 50 banderas institucionales</t>
  </si>
  <si>
    <t>Placas y llaveros con logo CNE y DC</t>
  </si>
  <si>
    <t>Por haberse trasladado a hacia la provincia de San Pedro de Macorís, para brindar apoyo en el entrenamiento anfibio del ejercito, el 16/07/2022.</t>
  </si>
  <si>
    <t>Compra de chalecos, para los miembros de la Comisión Nacional de Emergencias (CNE)</t>
  </si>
  <si>
    <t xml:space="preserve">Por la compra de un programa de seguro para aeronave no tripulada </t>
  </si>
  <si>
    <t>Compra de 360 tornillos para ensamblar 20 escritorios</t>
  </si>
  <si>
    <t xml:space="preserve">Un plan avanzado de generador de códigos QR </t>
  </si>
  <si>
    <t>Contratación de servicio de integración de SIP Trunking para la central telefónica de esta institución</t>
  </si>
  <si>
    <t>Impresión de 50 habladores, utilizados en la actividad conmemorativa del dia de las madres</t>
  </si>
  <si>
    <t>Mantenimiento a todo costo de la camioneta Toyota Hilux 2019 chasis no. 8AJK8CD203181764, al servicio de la Sede San Juan de la Maguana</t>
  </si>
  <si>
    <t>Mantenimiento y reparación de la camioneta Toyota Hilux 2020, chasis no.MROEB3CD900801172, al servicio de esta institución en la provincia Duarte</t>
  </si>
  <si>
    <t xml:space="preserve">Servicio de catering en diferentes reuniones en esta institución </t>
  </si>
  <si>
    <t>B1500000016</t>
  </si>
  <si>
    <t>B1500000204</t>
  </si>
  <si>
    <t>B1500000153</t>
  </si>
  <si>
    <t>B1500000309</t>
  </si>
  <si>
    <t>B1500000074</t>
  </si>
  <si>
    <t>B1500000146</t>
  </si>
  <si>
    <t>B1500000106</t>
  </si>
  <si>
    <t>B1500000151</t>
  </si>
  <si>
    <t>B1500000111</t>
  </si>
  <si>
    <t>B1500000004</t>
  </si>
  <si>
    <t>B1500000298</t>
  </si>
  <si>
    <t>B1500000120</t>
  </si>
  <si>
    <t>B1500000121</t>
  </si>
  <si>
    <t>B1500000122</t>
  </si>
  <si>
    <t>B1500000456</t>
  </si>
  <si>
    <t xml:space="preserve">B&amp;F MERCANTIL, SRL </t>
  </si>
  <si>
    <t>Pago por la compra de productos ferreteros, para ser utilizados en esta institución</t>
  </si>
  <si>
    <t>B1500034048</t>
  </si>
  <si>
    <t xml:space="preserve">B1500034691 </t>
  </si>
  <si>
    <t xml:space="preserve">B1500035407 </t>
  </si>
  <si>
    <t>Ayuntamiento DN</t>
  </si>
  <si>
    <t>Pago por el servicio de recogida de basura, correspondiente a los meses de junio</t>
  </si>
  <si>
    <t>Pago por el servicio de recogida de basura, correspondiente a los meses de julio</t>
  </si>
  <si>
    <t>Pago por el servicio de recogida de basura, correspondiente a los meses de agosto</t>
  </si>
  <si>
    <t xml:space="preserve">B1500000131 </t>
  </si>
  <si>
    <t>Candido Ramirez Ramirez</t>
  </si>
  <si>
    <t>Pago por servicio de asesoría a esta Defensa Civil, correspondiente al periodo 15/07/2022 hasta 15/08/2022.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</si>
</sst>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6" fillId="2" borderId="2" xfId="2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86D435DA-EE67-4B49-AA0C-1B29B1861D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6788073</xdr:colOff>
      <xdr:row>0</xdr:row>
      <xdr:rowOff>83910</xdr:rowOff>
    </xdr:from>
    <xdr:to>
      <xdr:col>4</xdr:col>
      <xdr:colOff>2919863</xdr:colOff>
      <xdr:row>3</xdr:row>
      <xdr:rowOff>517070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827BA6-42F1-4535-B301-C0171B21BB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712998" y="83910"/>
          <a:ext cx="3056465" cy="2204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BD65-1268-41B9-80D6-96E2FD32473B}">
  <sheetPr>
    <tabColor rgb="FFFF99FF"/>
  </sheetPr>
  <dimension ref="A4:L69"/>
  <sheetViews>
    <sheetView tabSelected="1" view="pageBreakPreview" topLeftCell="A51" zoomScale="28" zoomScaleNormal="28" zoomScaleSheetLayoutView="28" workbookViewId="0">
      <selection activeCell="E63" sqref="E63"/>
    </sheetView>
  </sheetViews>
  <sheetFormatPr baseColWidth="10" defaultRowHeight="46.5" x14ac:dyDescent="0.25"/>
  <cols>
    <col min="1" max="1" width="11.42578125" style="38"/>
    <col min="2" max="2" width="38.42578125" style="39" customWidth="1"/>
    <col min="3" max="3" width="84" style="39" customWidth="1"/>
    <col min="4" max="4" width="103.85546875" style="40" customWidth="1"/>
    <col min="5" max="5" width="223.7109375" style="41" customWidth="1"/>
    <col min="6" max="6" width="50.7109375" style="40" customWidth="1"/>
    <col min="7" max="9" width="11.42578125" style="38" hidden="1" customWidth="1"/>
    <col min="10" max="10" width="36.42578125" style="45" bestFit="1" customWidth="1"/>
    <col min="11" max="11" width="45.5703125" style="6" bestFit="1" customWidth="1"/>
    <col min="12" max="12" width="30.42578125" style="45" customWidth="1"/>
    <col min="13" max="13" width="26.28515625" style="38" bestFit="1" customWidth="1"/>
    <col min="14" max="16384" width="11.42578125" style="38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2" t="s">
        <v>0</v>
      </c>
      <c r="C5" s="52"/>
      <c r="D5" s="52"/>
      <c r="E5" s="52"/>
      <c r="F5" s="52"/>
      <c r="J5" s="5"/>
      <c r="K5" s="6"/>
      <c r="L5" s="5"/>
    </row>
    <row r="6" spans="2:12" s="4" customFormat="1" x14ac:dyDescent="0.25">
      <c r="B6" s="52" t="s">
        <v>1</v>
      </c>
      <c r="C6" s="52"/>
      <c r="D6" s="52"/>
      <c r="E6" s="52"/>
      <c r="F6" s="52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2" t="s">
        <v>2</v>
      </c>
      <c r="C8" s="52"/>
      <c r="D8" s="52"/>
      <c r="E8" s="52"/>
      <c r="F8" s="52"/>
      <c r="J8" s="5"/>
      <c r="K8" s="6"/>
      <c r="L8" s="5"/>
    </row>
    <row r="9" spans="2:12" s="4" customFormat="1" x14ac:dyDescent="0.25">
      <c r="B9" s="53" t="s">
        <v>75</v>
      </c>
      <c r="C9" s="53"/>
      <c r="D9" s="53"/>
      <c r="E9" s="53"/>
      <c r="F9" s="53"/>
      <c r="J9" s="5"/>
      <c r="K9" s="6"/>
      <c r="L9" s="5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51" t="s">
        <v>6</v>
      </c>
      <c r="F10" s="9" t="s">
        <v>7</v>
      </c>
      <c r="J10" s="11"/>
      <c r="K10" s="6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6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6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6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6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6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6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6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6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6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6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6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6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6"/>
      <c r="L27" s="11"/>
    </row>
    <row r="28" spans="2:12" s="10" customFormat="1" x14ac:dyDescent="0.25">
      <c r="B28" s="12">
        <v>42774</v>
      </c>
      <c r="C28" s="13" t="s">
        <v>39</v>
      </c>
      <c r="D28" s="14" t="s">
        <v>40</v>
      </c>
      <c r="E28" s="14" t="s">
        <v>41</v>
      </c>
      <c r="F28" s="15">
        <v>337798.6</v>
      </c>
      <c r="J28" s="11"/>
      <c r="K28" s="6"/>
      <c r="L28" s="11"/>
    </row>
    <row r="29" spans="2:12" s="10" customFormat="1" x14ac:dyDescent="0.25">
      <c r="B29" s="17">
        <v>43586</v>
      </c>
      <c r="C29" s="13" t="s">
        <v>42</v>
      </c>
      <c r="D29" s="18" t="s">
        <v>43</v>
      </c>
      <c r="E29" s="14" t="s">
        <v>44</v>
      </c>
      <c r="F29" s="15">
        <v>18733.68</v>
      </c>
      <c r="J29" s="11"/>
      <c r="K29" s="6"/>
      <c r="L29" s="11"/>
    </row>
    <row r="30" spans="2:12" s="10" customFormat="1" x14ac:dyDescent="0.25">
      <c r="B30" s="17">
        <v>44489</v>
      </c>
      <c r="C30" s="19" t="s">
        <v>45</v>
      </c>
      <c r="D30" s="20" t="s">
        <v>46</v>
      </c>
      <c r="E30" s="21" t="s">
        <v>47</v>
      </c>
      <c r="F30" s="22">
        <v>5746.05</v>
      </c>
      <c r="J30" s="11"/>
      <c r="K30" s="6"/>
      <c r="L30" s="11"/>
    </row>
    <row r="31" spans="2:12" s="10" customFormat="1" x14ac:dyDescent="0.25">
      <c r="B31" s="23" t="s">
        <v>48</v>
      </c>
      <c r="C31" s="24" t="s">
        <v>48</v>
      </c>
      <c r="D31" s="25" t="s">
        <v>49</v>
      </c>
      <c r="E31" s="26" t="s">
        <v>50</v>
      </c>
      <c r="F31" s="27">
        <v>823029.78</v>
      </c>
      <c r="J31" s="11"/>
      <c r="K31" s="28"/>
      <c r="L31" s="11"/>
    </row>
    <row r="32" spans="2:12" s="10" customFormat="1" ht="132.75" x14ac:dyDescent="0.25">
      <c r="B32" s="17">
        <v>44599</v>
      </c>
      <c r="C32" s="19" t="s">
        <v>51</v>
      </c>
      <c r="D32" s="46" t="s">
        <v>52</v>
      </c>
      <c r="E32" s="21" t="s">
        <v>53</v>
      </c>
      <c r="F32" s="22">
        <v>50624</v>
      </c>
      <c r="J32" s="11"/>
      <c r="K32" s="6"/>
      <c r="L32" s="11"/>
    </row>
    <row r="33" spans="2:12" s="10" customFormat="1" x14ac:dyDescent="0.25">
      <c r="B33" s="17">
        <v>44671</v>
      </c>
      <c r="C33" s="19" t="s">
        <v>55</v>
      </c>
      <c r="D33" s="20" t="s">
        <v>56</v>
      </c>
      <c r="E33" s="21" t="s">
        <v>57</v>
      </c>
      <c r="F33" s="22">
        <v>4954.82</v>
      </c>
      <c r="J33" s="11"/>
      <c r="K33" s="6"/>
      <c r="L33" s="11"/>
    </row>
    <row r="34" spans="2:12" s="10" customFormat="1" x14ac:dyDescent="0.25">
      <c r="B34" s="17">
        <v>44685</v>
      </c>
      <c r="C34" s="19" t="s">
        <v>58</v>
      </c>
      <c r="D34" s="20" t="s">
        <v>59</v>
      </c>
      <c r="E34" s="21" t="s">
        <v>60</v>
      </c>
      <c r="F34" s="22">
        <v>4663200</v>
      </c>
      <c r="J34" s="11"/>
      <c r="K34" s="6"/>
      <c r="L34" s="11"/>
    </row>
    <row r="35" spans="2:12" s="10" customFormat="1" ht="88.5" x14ac:dyDescent="0.25">
      <c r="B35" s="17">
        <v>44735</v>
      </c>
      <c r="C35" s="19" t="s">
        <v>61</v>
      </c>
      <c r="D35" s="20" t="s">
        <v>62</v>
      </c>
      <c r="E35" s="21" t="s">
        <v>63</v>
      </c>
      <c r="F35" s="22">
        <v>34691.599999999999</v>
      </c>
      <c r="J35" s="11"/>
      <c r="K35" s="6"/>
      <c r="L35" s="11"/>
    </row>
    <row r="36" spans="2:12" s="10" customFormat="1" x14ac:dyDescent="0.25">
      <c r="B36" s="17">
        <v>44753</v>
      </c>
      <c r="C36" s="19" t="s">
        <v>64</v>
      </c>
      <c r="D36" s="20" t="s">
        <v>65</v>
      </c>
      <c r="E36" s="47" t="s">
        <v>66</v>
      </c>
      <c r="F36" s="22">
        <v>173885.35</v>
      </c>
      <c r="J36" s="11"/>
      <c r="K36" s="6"/>
      <c r="L36" s="11"/>
    </row>
    <row r="37" spans="2:12" s="10" customFormat="1" x14ac:dyDescent="0.25">
      <c r="B37" s="17">
        <v>44775</v>
      </c>
      <c r="C37" s="19" t="s">
        <v>102</v>
      </c>
      <c r="D37" s="47" t="s">
        <v>54</v>
      </c>
      <c r="E37" s="21" t="s">
        <v>85</v>
      </c>
      <c r="F37" s="22">
        <v>10102.200000000001</v>
      </c>
      <c r="J37" s="11"/>
      <c r="K37" s="6"/>
      <c r="L37" s="11"/>
    </row>
    <row r="38" spans="2:12" s="10" customFormat="1" ht="132.75" x14ac:dyDescent="0.25">
      <c r="B38" s="17">
        <v>44791</v>
      </c>
      <c r="C38" s="19" t="s">
        <v>48</v>
      </c>
      <c r="D38" s="47" t="s">
        <v>68</v>
      </c>
      <c r="E38" s="21" t="s">
        <v>92</v>
      </c>
      <c r="F38" s="22">
        <v>3050</v>
      </c>
      <c r="J38" s="11"/>
      <c r="K38" s="6"/>
      <c r="L38" s="11"/>
    </row>
    <row r="39" spans="2:12" s="10" customFormat="1" ht="88.5" x14ac:dyDescent="0.25">
      <c r="B39" s="17">
        <v>44791</v>
      </c>
      <c r="C39" s="19" t="s">
        <v>103</v>
      </c>
      <c r="D39" s="47" t="s">
        <v>76</v>
      </c>
      <c r="E39" s="21" t="s">
        <v>93</v>
      </c>
      <c r="F39" s="22">
        <v>72482.720000000001</v>
      </c>
      <c r="J39" s="11"/>
      <c r="K39" s="6"/>
      <c r="L39" s="11"/>
    </row>
    <row r="40" spans="2:12" s="10" customFormat="1" x14ac:dyDescent="0.25">
      <c r="B40" s="17">
        <v>44791</v>
      </c>
      <c r="C40" s="19" t="s">
        <v>104</v>
      </c>
      <c r="D40" s="47" t="s">
        <v>77</v>
      </c>
      <c r="E40" s="21" t="s">
        <v>86</v>
      </c>
      <c r="F40" s="22">
        <v>256043.31</v>
      </c>
      <c r="J40" s="11"/>
      <c r="K40" s="6"/>
      <c r="L40" s="11"/>
    </row>
    <row r="41" spans="2:12" s="10" customFormat="1" x14ac:dyDescent="0.25">
      <c r="B41" s="17">
        <v>44792</v>
      </c>
      <c r="C41" s="19" t="s">
        <v>105</v>
      </c>
      <c r="D41" s="47" t="s">
        <v>78</v>
      </c>
      <c r="E41" s="21" t="s">
        <v>95</v>
      </c>
      <c r="F41" s="22">
        <v>5062.3999999999996</v>
      </c>
      <c r="J41" s="11"/>
      <c r="K41" s="6"/>
      <c r="L41" s="11"/>
    </row>
    <row r="42" spans="2:12" s="10" customFormat="1" x14ac:dyDescent="0.25">
      <c r="B42" s="17">
        <v>44792</v>
      </c>
      <c r="C42" s="19" t="s">
        <v>106</v>
      </c>
      <c r="D42" s="47" t="s">
        <v>79</v>
      </c>
      <c r="E42" s="21" t="s">
        <v>90</v>
      </c>
      <c r="F42" s="22">
        <v>66500</v>
      </c>
      <c r="J42" s="11"/>
      <c r="K42" s="6"/>
      <c r="L42" s="11"/>
    </row>
    <row r="43" spans="2:12" s="10" customFormat="1" x14ac:dyDescent="0.25">
      <c r="B43" s="17">
        <v>44792</v>
      </c>
      <c r="C43" s="19" t="s">
        <v>107</v>
      </c>
      <c r="D43" s="47" t="s">
        <v>70</v>
      </c>
      <c r="E43" s="21" t="s">
        <v>91</v>
      </c>
      <c r="F43" s="22">
        <v>208824</v>
      </c>
      <c r="J43" s="11"/>
      <c r="K43" s="6"/>
      <c r="L43" s="11"/>
    </row>
    <row r="44" spans="2:12" s="10" customFormat="1" x14ac:dyDescent="0.25">
      <c r="B44" s="17">
        <v>44795</v>
      </c>
      <c r="C44" s="19" t="s">
        <v>108</v>
      </c>
      <c r="D44" s="20" t="s">
        <v>80</v>
      </c>
      <c r="E44" s="21" t="s">
        <v>96</v>
      </c>
      <c r="F44" s="22">
        <v>15876.5</v>
      </c>
      <c r="J44" s="11"/>
      <c r="K44" s="6"/>
      <c r="L44" s="11"/>
    </row>
    <row r="45" spans="2:12" s="10" customFormat="1" ht="88.5" x14ac:dyDescent="0.25">
      <c r="B45" s="17">
        <v>44796</v>
      </c>
      <c r="C45" s="19" t="s">
        <v>109</v>
      </c>
      <c r="D45" s="20" t="s">
        <v>81</v>
      </c>
      <c r="E45" s="21" t="s">
        <v>97</v>
      </c>
      <c r="F45" s="22">
        <v>5898.6</v>
      </c>
      <c r="J45" s="11"/>
      <c r="K45" s="6"/>
      <c r="L45" s="11"/>
    </row>
    <row r="46" spans="2:12" s="10" customFormat="1" x14ac:dyDescent="0.25">
      <c r="B46" s="17">
        <v>44796</v>
      </c>
      <c r="C46" s="19" t="s">
        <v>110</v>
      </c>
      <c r="D46" s="20" t="s">
        <v>80</v>
      </c>
      <c r="E46" s="21" t="s">
        <v>94</v>
      </c>
      <c r="F46" s="22">
        <v>24176.35</v>
      </c>
      <c r="J46" s="11"/>
      <c r="K46" s="6"/>
      <c r="L46" s="11"/>
    </row>
    <row r="47" spans="2:12" s="10" customFormat="1" x14ac:dyDescent="0.25">
      <c r="B47" s="17">
        <v>44796</v>
      </c>
      <c r="C47" s="19" t="s">
        <v>116</v>
      </c>
      <c r="D47" s="20" t="s">
        <v>117</v>
      </c>
      <c r="E47" s="47" t="s">
        <v>118</v>
      </c>
      <c r="F47" s="22">
        <v>49530.1</v>
      </c>
      <c r="J47" s="11"/>
      <c r="K47" s="6"/>
      <c r="L47" s="11"/>
    </row>
    <row r="48" spans="2:12" s="10" customFormat="1" x14ac:dyDescent="0.25">
      <c r="B48" s="17">
        <v>44797</v>
      </c>
      <c r="C48" s="19" t="s">
        <v>119</v>
      </c>
      <c r="D48" s="20" t="s">
        <v>122</v>
      </c>
      <c r="E48" s="47" t="s">
        <v>123</v>
      </c>
      <c r="F48" s="22">
        <v>2030</v>
      </c>
      <c r="J48" s="11"/>
      <c r="K48" s="6"/>
      <c r="L48" s="11"/>
    </row>
    <row r="49" spans="2:12" s="10" customFormat="1" x14ac:dyDescent="0.25">
      <c r="B49" s="17">
        <v>44797</v>
      </c>
      <c r="C49" s="19" t="s">
        <v>120</v>
      </c>
      <c r="D49" s="20" t="s">
        <v>122</v>
      </c>
      <c r="E49" s="47" t="s">
        <v>124</v>
      </c>
      <c r="F49" s="22">
        <v>2030</v>
      </c>
      <c r="J49" s="11"/>
      <c r="K49" s="6"/>
      <c r="L49" s="11"/>
    </row>
    <row r="50" spans="2:12" s="10" customFormat="1" x14ac:dyDescent="0.25">
      <c r="B50" s="17">
        <v>44797</v>
      </c>
      <c r="C50" s="19" t="s">
        <v>121</v>
      </c>
      <c r="D50" s="20" t="s">
        <v>122</v>
      </c>
      <c r="E50" s="47" t="s">
        <v>125</v>
      </c>
      <c r="F50" s="22">
        <v>2140</v>
      </c>
      <c r="J50" s="11"/>
      <c r="K50" s="6"/>
      <c r="L50" s="11"/>
    </row>
    <row r="51" spans="2:12" s="10" customFormat="1" ht="88.5" x14ac:dyDescent="0.25">
      <c r="B51" s="17">
        <v>44797</v>
      </c>
      <c r="C51" s="19" t="s">
        <v>126</v>
      </c>
      <c r="D51" s="20" t="s">
        <v>127</v>
      </c>
      <c r="E51" s="21" t="s">
        <v>128</v>
      </c>
      <c r="F51" s="22">
        <v>80000</v>
      </c>
      <c r="J51" s="11"/>
      <c r="K51" s="6"/>
      <c r="L51" s="11"/>
    </row>
    <row r="52" spans="2:12" s="10" customFormat="1" x14ac:dyDescent="0.25">
      <c r="B52" s="17">
        <v>44797</v>
      </c>
      <c r="C52" s="19" t="s">
        <v>111</v>
      </c>
      <c r="D52" s="20" t="s">
        <v>69</v>
      </c>
      <c r="E52" s="21" t="s">
        <v>87</v>
      </c>
      <c r="F52" s="22">
        <v>51616.14</v>
      </c>
      <c r="J52" s="11"/>
      <c r="K52" s="6"/>
      <c r="L52" s="11"/>
    </row>
    <row r="53" spans="2:12" s="10" customFormat="1" ht="88.5" x14ac:dyDescent="0.25">
      <c r="B53" s="17">
        <v>44799</v>
      </c>
      <c r="C53" s="19" t="s">
        <v>112</v>
      </c>
      <c r="D53" s="20" t="s">
        <v>62</v>
      </c>
      <c r="E53" s="21" t="s">
        <v>98</v>
      </c>
      <c r="F53" s="22">
        <v>7062.5</v>
      </c>
      <c r="J53" s="11"/>
      <c r="K53" s="6"/>
      <c r="L53" s="11"/>
    </row>
    <row r="54" spans="2:12" s="10" customFormat="1" ht="88.5" x14ac:dyDescent="0.25">
      <c r="B54" s="17">
        <v>44802</v>
      </c>
      <c r="C54" s="19" t="s">
        <v>48</v>
      </c>
      <c r="D54" s="20" t="s">
        <v>82</v>
      </c>
      <c r="E54" s="21" t="s">
        <v>88</v>
      </c>
      <c r="F54" s="22">
        <v>15000</v>
      </c>
      <c r="J54" s="11"/>
      <c r="K54" s="6"/>
      <c r="L54" s="11"/>
    </row>
    <row r="55" spans="2:12" s="10" customFormat="1" x14ac:dyDescent="0.25">
      <c r="B55" s="17">
        <v>44802</v>
      </c>
      <c r="C55" s="19" t="s">
        <v>113</v>
      </c>
      <c r="D55" s="20" t="s">
        <v>67</v>
      </c>
      <c r="E55" s="47" t="s">
        <v>101</v>
      </c>
      <c r="F55" s="22">
        <v>62828</v>
      </c>
      <c r="J55" s="11"/>
      <c r="K55" s="6"/>
      <c r="L55" s="11"/>
    </row>
    <row r="56" spans="2:12" s="10" customFormat="1" x14ac:dyDescent="0.25">
      <c r="B56" s="17">
        <v>44802</v>
      </c>
      <c r="C56" s="19" t="s">
        <v>114</v>
      </c>
      <c r="D56" s="20" t="s">
        <v>67</v>
      </c>
      <c r="E56" s="47" t="s">
        <v>101</v>
      </c>
      <c r="F56" s="22">
        <v>20792</v>
      </c>
      <c r="J56" s="11"/>
      <c r="K56" s="6"/>
      <c r="L56" s="11"/>
    </row>
    <row r="57" spans="2:12" s="10" customFormat="1" x14ac:dyDescent="0.25">
      <c r="B57" s="17">
        <v>44802</v>
      </c>
      <c r="C57" s="19" t="s">
        <v>115</v>
      </c>
      <c r="D57" s="20" t="s">
        <v>67</v>
      </c>
      <c r="E57" s="47" t="s">
        <v>101</v>
      </c>
      <c r="F57" s="22">
        <v>22600</v>
      </c>
      <c r="J57" s="11"/>
      <c r="K57" s="6"/>
      <c r="L57" s="11"/>
    </row>
    <row r="58" spans="2:12" s="10" customFormat="1" ht="132.75" x14ac:dyDescent="0.25">
      <c r="B58" s="17">
        <v>44803</v>
      </c>
      <c r="C58" s="19" t="s">
        <v>48</v>
      </c>
      <c r="D58" s="20" t="s">
        <v>83</v>
      </c>
      <c r="E58" s="21" t="s">
        <v>99</v>
      </c>
      <c r="F58" s="22">
        <v>19398.164152542373</v>
      </c>
      <c r="J58" s="11"/>
      <c r="K58" s="6"/>
      <c r="L58" s="11"/>
    </row>
    <row r="59" spans="2:12" s="10" customFormat="1" ht="88.5" x14ac:dyDescent="0.25">
      <c r="B59" s="17">
        <v>44803</v>
      </c>
      <c r="C59" s="19" t="s">
        <v>48</v>
      </c>
      <c r="D59" s="20" t="s">
        <v>82</v>
      </c>
      <c r="E59" s="21" t="s">
        <v>89</v>
      </c>
      <c r="F59" s="22">
        <v>10000</v>
      </c>
      <c r="J59" s="11"/>
      <c r="K59" s="6"/>
      <c r="L59" s="11"/>
    </row>
    <row r="60" spans="2:12" s="10" customFormat="1" ht="133.5" thickBot="1" x14ac:dyDescent="0.3">
      <c r="B60" s="17">
        <v>44803</v>
      </c>
      <c r="C60" s="19" t="s">
        <v>48</v>
      </c>
      <c r="D60" s="20" t="s">
        <v>84</v>
      </c>
      <c r="E60" s="21" t="s">
        <v>100</v>
      </c>
      <c r="F60" s="22">
        <v>24088.028050847457</v>
      </c>
      <c r="J60" s="11"/>
      <c r="K60" s="6"/>
      <c r="L60" s="11"/>
    </row>
    <row r="61" spans="2:12" s="10" customFormat="1" ht="47.25" thickBot="1" x14ac:dyDescent="0.3">
      <c r="B61" s="54" t="s">
        <v>71</v>
      </c>
      <c r="C61" s="55"/>
      <c r="D61" s="55"/>
      <c r="E61" s="56"/>
      <c r="F61" s="29">
        <f>SUM(F11:F60)</f>
        <v>7960079.012203387</v>
      </c>
      <c r="G61" s="30"/>
      <c r="H61" s="30"/>
      <c r="I61" s="31"/>
      <c r="J61" s="11"/>
      <c r="K61" s="6"/>
      <c r="L61" s="11"/>
    </row>
    <row r="62" spans="2:12" s="10" customFormat="1" x14ac:dyDescent="0.25">
      <c r="B62" s="32"/>
      <c r="C62" s="32"/>
      <c r="D62" s="33"/>
      <c r="E62" s="34"/>
      <c r="F62" s="35"/>
      <c r="J62" s="11"/>
      <c r="K62" s="6"/>
      <c r="L62" s="11"/>
    </row>
    <row r="63" spans="2:12" s="10" customFormat="1" x14ac:dyDescent="0.25">
      <c r="B63" s="32"/>
      <c r="C63" s="32"/>
      <c r="D63" s="33"/>
      <c r="E63" s="34" t="s">
        <v>72</v>
      </c>
      <c r="F63" s="35"/>
      <c r="J63" s="11"/>
      <c r="K63" s="6"/>
      <c r="L63" s="11"/>
    </row>
    <row r="64" spans="2:12" s="10" customFormat="1" ht="60" x14ac:dyDescent="0.25">
      <c r="B64" s="36"/>
      <c r="C64" s="50"/>
      <c r="D64" s="36"/>
      <c r="E64" s="48"/>
      <c r="F64" s="36"/>
      <c r="J64" s="11"/>
      <c r="K64" s="6"/>
      <c r="L64" s="11"/>
    </row>
    <row r="65" spans="1:12" s="10" customFormat="1" x14ac:dyDescent="0.25">
      <c r="B65" s="57" t="s">
        <v>73</v>
      </c>
      <c r="C65" s="57"/>
      <c r="D65" s="57"/>
      <c r="E65" s="57"/>
      <c r="F65" s="57"/>
      <c r="J65" s="11"/>
      <c r="K65" s="6"/>
      <c r="L65" s="11"/>
    </row>
    <row r="66" spans="1:12" s="10" customFormat="1" x14ac:dyDescent="0.25">
      <c r="A66" s="37"/>
      <c r="B66" s="52" t="s">
        <v>74</v>
      </c>
      <c r="C66" s="52"/>
      <c r="D66" s="52"/>
      <c r="E66" s="52"/>
      <c r="F66" s="52"/>
      <c r="J66" s="11"/>
      <c r="K66" s="6"/>
      <c r="L66" s="11"/>
    </row>
    <row r="67" spans="1:12" s="37" customFormat="1" x14ac:dyDescent="0.25">
      <c r="A67" s="38"/>
      <c r="B67" s="39"/>
      <c r="C67" s="39"/>
      <c r="D67" s="40"/>
      <c r="E67" s="41"/>
      <c r="F67" s="40"/>
      <c r="J67" s="42"/>
      <c r="K67" s="6"/>
      <c r="L67" s="42"/>
    </row>
    <row r="68" spans="1:12" x14ac:dyDescent="0.25">
      <c r="C68" s="43"/>
      <c r="D68" s="44"/>
      <c r="E68" s="49"/>
    </row>
    <row r="69" spans="1:12" x14ac:dyDescent="0.25">
      <c r="C69" s="43"/>
      <c r="D69" s="44"/>
      <c r="E69" s="49"/>
    </row>
  </sheetData>
  <autoFilter ref="B10:F28" xr:uid="{00000000-0009-0000-0000-00000A000000}">
    <sortState xmlns:xlrd2="http://schemas.microsoft.com/office/spreadsheetml/2017/richdata2" ref="B11:F61">
      <sortCondition ref="B10:B28"/>
    </sortState>
  </autoFilter>
  <mergeCells count="7">
    <mergeCell ref="B66:F66"/>
    <mergeCell ref="B5:F5"/>
    <mergeCell ref="B6:F6"/>
    <mergeCell ref="B8:F8"/>
    <mergeCell ref="B9:F9"/>
    <mergeCell ref="B61:E61"/>
    <mergeCell ref="B65:F65"/>
  </mergeCells>
  <phoneticPr fontId="14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2022-09-09T13:47:42Z</cp:lastPrinted>
  <dcterms:created xsi:type="dcterms:W3CDTF">2022-09-07T14:56:50Z</dcterms:created>
  <dcterms:modified xsi:type="dcterms:W3CDTF">2022-09-09T18:34:02Z</dcterms:modified>
</cp:coreProperties>
</file>